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Italy\"/>
    </mc:Choice>
  </mc:AlternateContent>
  <bookViews>
    <workbookView xWindow="0" yWindow="0" windowWidth="28800" windowHeight="12285" activeTab="3"/>
  </bookViews>
  <sheets>
    <sheet name="Rat" sheetId="1" r:id="rId1"/>
    <sheet name="Lynx" sheetId="2" r:id="rId2"/>
    <sheet name="Wolf" sheetId="3" r:id="rId3"/>
    <sheet name="Bear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E33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E32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2" i="4" l="1"/>
  <c r="E33" i="3"/>
  <c r="E33" i="2"/>
  <c r="E32" i="2"/>
  <c r="C31" i="1"/>
  <c r="E31" i="1" s="1"/>
  <c r="E32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</calcChain>
</file>

<file path=xl/sharedStrings.xml><?xml version="1.0" encoding="utf-8"?>
<sst xmlns="http://schemas.openxmlformats.org/spreadsheetml/2006/main" count="156" uniqueCount="49">
  <si>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</si>
  <si>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</si>
  <si>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</si>
  <si>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</si>
  <si>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</si>
  <si>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</si>
  <si>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</si>
  <si>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</si>
  <si>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</si>
  <si>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</si>
  <si>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</si>
  <si>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</si>
  <si>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</si>
  <si>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</si>
  <si>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</si>
  <si>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</si>
  <si>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</si>
  <si>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</si>
  <si>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</si>
  <si>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</si>
  <si>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</si>
  <si>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</si>
  <si>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Rat</t>
  </si>
  <si>
    <t>Lynx</t>
  </si>
  <si>
    <t>Wolf</t>
  </si>
  <si>
    <t>Bear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</si>
  <si>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</si>
  <si>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</si>
  <si>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</si>
  <si>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</si>
  <si>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</si>
  <si>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</si>
  <si>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</si>
  <si>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</si>
  <si>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</si>
  <si>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</si>
  <si>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</si>
  <si>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Item drop rate</t>
  </si>
  <si>
    <t>26-72</t>
  </si>
  <si>
    <t>3-5</t>
  </si>
  <si>
    <t>68-176</t>
  </si>
  <si>
    <t>1</t>
  </si>
  <si>
    <t>3-14</t>
  </si>
  <si>
    <t>116-261</t>
  </si>
  <si>
    <t>1-3</t>
  </si>
  <si>
    <t>9-29</t>
  </si>
  <si>
    <t>293-383</t>
  </si>
  <si>
    <t>3</t>
  </si>
  <si>
    <t>21-36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</si>
</sst>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6.jpeg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7.jpe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3" name="Picture 2" descr="http://s20.en.gladiatus.gameforge.com/game/8734/img/npc/0/1_3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3" name="Picture 2" descr="http://s20.en.gladiatus.gameforge.com/game/8734/img/npc/0/1_3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3" name="Picture 2" descr="http://s20.en.gladiatus.gameforge.com/game/8734/img/npc/0/1_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3" name="Picture 2" descr="http://s20.en.gladiatus.gameforge.com/game/8734/img/npc/0/1_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9" sqref="G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22</v>
      </c>
    </row>
    <row r="3" spans="1:16" x14ac:dyDescent="0.25">
      <c r="E3" t="s">
        <v>38</v>
      </c>
    </row>
    <row r="6" spans="1:16" x14ac:dyDescent="0.25">
      <c r="E6" s="11" t="s">
        <v>41</v>
      </c>
    </row>
    <row r="9" spans="1:16" x14ac:dyDescent="0.25">
      <c r="E9" s="11" t="s">
        <v>39</v>
      </c>
    </row>
    <row r="13" spans="1:16" x14ac:dyDescent="0.25">
      <c r="C13" t="s">
        <v>37</v>
      </c>
      <c r="E13" s="7">
        <v>0.17</v>
      </c>
    </row>
    <row r="15" spans="1:16" x14ac:dyDescent="0.25">
      <c r="B15" t="s">
        <v>0</v>
      </c>
      <c r="C15" s="1" t="s">
        <v>22</v>
      </c>
    </row>
    <row r="16" spans="1:16" x14ac:dyDescent="0.25">
      <c r="A16" s="10"/>
      <c r="B16" s="2" t="s">
        <v>2</v>
      </c>
      <c r="C16" s="2" t="s">
        <v>36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26</v>
      </c>
      <c r="B17" s="3">
        <v>26</v>
      </c>
      <c r="C17" s="3">
        <v>1</v>
      </c>
      <c r="D17" s="3">
        <v>3</v>
      </c>
      <c r="E17" s="3"/>
      <c r="F17" s="3"/>
      <c r="G17" s="3">
        <v>1</v>
      </c>
      <c r="H17" s="3">
        <v>1</v>
      </c>
      <c r="I17" s="3">
        <v>3</v>
      </c>
      <c r="J17" s="3">
        <v>4</v>
      </c>
      <c r="K17" s="3">
        <v>2</v>
      </c>
      <c r="L17" s="3">
        <v>3</v>
      </c>
      <c r="M17" s="3">
        <v>2</v>
      </c>
      <c r="N17" s="3">
        <v>24</v>
      </c>
      <c r="O17" s="3">
        <v>1</v>
      </c>
      <c r="P17" s="3">
        <v>1</v>
      </c>
    </row>
    <row r="18" spans="1:16" x14ac:dyDescent="0.25">
      <c r="A18" s="2" t="s">
        <v>27</v>
      </c>
      <c r="B18" s="3">
        <v>35</v>
      </c>
      <c r="C18" s="3">
        <v>1</v>
      </c>
      <c r="D18" s="3">
        <v>3</v>
      </c>
      <c r="E18" s="3"/>
      <c r="F18" s="3"/>
      <c r="G18" s="3">
        <v>1</v>
      </c>
      <c r="H18" s="3">
        <v>1</v>
      </c>
      <c r="I18" s="3">
        <v>3</v>
      </c>
      <c r="J18" s="3">
        <v>4</v>
      </c>
      <c r="K18" s="3">
        <v>2</v>
      </c>
      <c r="L18" s="3">
        <v>3</v>
      </c>
      <c r="M18" s="3">
        <v>2</v>
      </c>
      <c r="N18" s="3">
        <v>28</v>
      </c>
      <c r="O18" s="3">
        <v>1</v>
      </c>
      <c r="P18" s="3">
        <v>1</v>
      </c>
    </row>
    <row r="19" spans="1:16" x14ac:dyDescent="0.25">
      <c r="A19" s="2" t="s">
        <v>28</v>
      </c>
      <c r="B19" s="3">
        <v>72</v>
      </c>
      <c r="C19" s="3">
        <v>1</v>
      </c>
      <c r="D19" s="3">
        <v>4</v>
      </c>
      <c r="E19" s="3"/>
      <c r="F19" s="3"/>
      <c r="G19" s="3">
        <v>2</v>
      </c>
      <c r="H19" s="3">
        <v>2</v>
      </c>
      <c r="I19" s="3">
        <v>3</v>
      </c>
      <c r="J19" s="3">
        <v>4</v>
      </c>
      <c r="K19" s="3">
        <v>2</v>
      </c>
      <c r="L19" s="3">
        <v>3</v>
      </c>
      <c r="M19" s="3">
        <v>2</v>
      </c>
      <c r="N19" s="3">
        <v>56</v>
      </c>
      <c r="O19" s="3">
        <v>2</v>
      </c>
      <c r="P19" s="3">
        <v>2</v>
      </c>
    </row>
    <row r="20" spans="1:16" x14ac:dyDescent="0.25">
      <c r="A20" s="2" t="s">
        <v>29</v>
      </c>
      <c r="B20" s="3">
        <v>33</v>
      </c>
      <c r="C20" s="3">
        <v>1</v>
      </c>
      <c r="D20" s="3">
        <v>3</v>
      </c>
      <c r="E20" s="3"/>
      <c r="F20" s="3"/>
      <c r="G20" s="3">
        <v>1</v>
      </c>
      <c r="H20" s="3">
        <v>1</v>
      </c>
      <c r="I20" s="3">
        <v>3</v>
      </c>
      <c r="J20" s="3">
        <v>4</v>
      </c>
      <c r="K20" s="3">
        <v>2</v>
      </c>
      <c r="L20" s="3">
        <v>3</v>
      </c>
      <c r="M20" s="3">
        <v>2</v>
      </c>
      <c r="N20" s="3">
        <v>28</v>
      </c>
      <c r="O20" s="3">
        <v>1</v>
      </c>
      <c r="P20" s="3">
        <v>1</v>
      </c>
    </row>
    <row r="21" spans="1:16" x14ac:dyDescent="0.25">
      <c r="A21" s="2" t="s">
        <v>30</v>
      </c>
      <c r="B21" s="3">
        <v>62</v>
      </c>
      <c r="C21" s="3">
        <v>1</v>
      </c>
      <c r="D21" s="3">
        <v>4</v>
      </c>
      <c r="E21" s="3"/>
      <c r="F21" s="3"/>
      <c r="G21" s="3">
        <v>2</v>
      </c>
      <c r="H21" s="3">
        <v>2</v>
      </c>
      <c r="I21" s="3">
        <v>3</v>
      </c>
      <c r="J21" s="3">
        <v>4</v>
      </c>
      <c r="K21" s="3">
        <v>2</v>
      </c>
      <c r="L21" s="3">
        <v>3</v>
      </c>
      <c r="M21" s="3">
        <v>2</v>
      </c>
      <c r="N21" s="3">
        <v>51</v>
      </c>
      <c r="O21" s="3">
        <v>2</v>
      </c>
      <c r="P21" s="3">
        <v>2</v>
      </c>
    </row>
    <row r="22" spans="1:16" x14ac:dyDescent="0.25">
      <c r="A22" s="2" t="s">
        <v>31</v>
      </c>
      <c r="B22" s="3">
        <v>28</v>
      </c>
      <c r="C22" s="3">
        <v>1</v>
      </c>
      <c r="D22" s="3">
        <v>3</v>
      </c>
      <c r="E22" s="3"/>
      <c r="F22" s="3"/>
      <c r="G22" s="3">
        <v>1</v>
      </c>
      <c r="H22" s="3">
        <v>1</v>
      </c>
      <c r="I22" s="3">
        <v>3</v>
      </c>
      <c r="J22" s="3">
        <v>4</v>
      </c>
      <c r="K22" s="3">
        <v>2</v>
      </c>
      <c r="L22" s="3">
        <v>3</v>
      </c>
      <c r="M22" s="3">
        <v>2</v>
      </c>
      <c r="N22" s="3">
        <v>25</v>
      </c>
      <c r="O22" s="3">
        <v>1</v>
      </c>
      <c r="P22" s="3">
        <v>1</v>
      </c>
    </row>
    <row r="23" spans="1:16" x14ac:dyDescent="0.25">
      <c r="A23" s="2" t="s">
        <v>32</v>
      </c>
      <c r="B23" s="3">
        <v>52</v>
      </c>
      <c r="C23" s="3">
        <v>1</v>
      </c>
      <c r="D23" s="3">
        <v>5</v>
      </c>
      <c r="E23" s="3">
        <v>1</v>
      </c>
      <c r="F23" s="3">
        <v>2</v>
      </c>
      <c r="G23" s="3">
        <v>2</v>
      </c>
      <c r="H23" s="3">
        <v>2</v>
      </c>
      <c r="I23" s="3">
        <v>3</v>
      </c>
      <c r="J23" s="3">
        <v>4</v>
      </c>
      <c r="K23" s="3">
        <v>2</v>
      </c>
      <c r="L23" s="3">
        <v>3</v>
      </c>
      <c r="M23" s="3">
        <v>2</v>
      </c>
      <c r="N23" s="3">
        <v>54</v>
      </c>
      <c r="O23" s="3">
        <v>2</v>
      </c>
      <c r="P23" s="3">
        <v>2</v>
      </c>
    </row>
    <row r="24" spans="1:16" x14ac:dyDescent="0.25">
      <c r="A24" s="2" t="s">
        <v>33</v>
      </c>
      <c r="B24" s="3">
        <v>33</v>
      </c>
      <c r="C24" s="3">
        <v>1</v>
      </c>
      <c r="D24" s="3">
        <v>3</v>
      </c>
      <c r="E24" s="3">
        <v>1</v>
      </c>
      <c r="F24" s="3">
        <v>1</v>
      </c>
      <c r="G24" s="3">
        <v>1</v>
      </c>
      <c r="H24" s="3">
        <v>1</v>
      </c>
      <c r="I24" s="3">
        <v>3</v>
      </c>
      <c r="J24" s="3">
        <v>4</v>
      </c>
      <c r="K24" s="3">
        <v>2</v>
      </c>
      <c r="L24" s="3">
        <v>3</v>
      </c>
      <c r="M24" s="3">
        <v>2</v>
      </c>
      <c r="N24" s="3">
        <v>24</v>
      </c>
      <c r="O24" s="3">
        <v>1</v>
      </c>
      <c r="P24" s="3">
        <v>1</v>
      </c>
    </row>
    <row r="25" spans="1:16" x14ac:dyDescent="0.25">
      <c r="A25" s="2" t="s">
        <v>34</v>
      </c>
      <c r="B25" s="3">
        <v>33</v>
      </c>
      <c r="C25" s="3">
        <v>1</v>
      </c>
      <c r="D25" s="3">
        <v>3</v>
      </c>
      <c r="E25" s="3"/>
      <c r="F25" s="3"/>
      <c r="G25" s="3">
        <v>1</v>
      </c>
      <c r="H25" s="3">
        <v>1</v>
      </c>
      <c r="I25" s="3">
        <v>3</v>
      </c>
      <c r="J25" s="3">
        <v>4</v>
      </c>
      <c r="K25" s="3">
        <v>2</v>
      </c>
      <c r="L25" s="3">
        <v>3</v>
      </c>
      <c r="M25" s="3">
        <v>2</v>
      </c>
      <c r="N25" s="3">
        <v>28</v>
      </c>
      <c r="O25" s="3">
        <v>1</v>
      </c>
      <c r="P25" s="3">
        <v>1</v>
      </c>
    </row>
    <row r="26" spans="1:16" x14ac:dyDescent="0.25">
      <c r="A26" s="2" t="s">
        <v>35</v>
      </c>
      <c r="B26" s="3">
        <v>28</v>
      </c>
      <c r="C26" s="3">
        <v>1</v>
      </c>
      <c r="D26" s="3">
        <v>3</v>
      </c>
      <c r="E26" s="3"/>
      <c r="F26" s="3"/>
      <c r="G26" s="3">
        <v>1</v>
      </c>
      <c r="H26" s="3">
        <v>1</v>
      </c>
      <c r="I26" s="3">
        <v>3</v>
      </c>
      <c r="J26" s="3">
        <v>4</v>
      </c>
      <c r="K26" s="3">
        <v>2</v>
      </c>
      <c r="L26" s="3">
        <v>3</v>
      </c>
      <c r="M26" s="3">
        <v>2</v>
      </c>
      <c r="N26" s="3">
        <v>22</v>
      </c>
      <c r="O26" s="3">
        <v>1</v>
      </c>
      <c r="P26" s="3">
        <v>1</v>
      </c>
    </row>
    <row r="27" spans="1:16" x14ac:dyDescent="0.25">
      <c r="A27" s="12" t="s">
        <v>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</row>
    <row r="28" spans="1:16" x14ac:dyDescent="0.25">
      <c r="A28" s="4" t="s">
        <v>6</v>
      </c>
      <c r="B28" s="2">
        <f>MIN(B17:B26)</f>
        <v>26</v>
      </c>
      <c r="C28" s="2">
        <f t="shared" ref="C28:P28" si="0">MIN(C17:C26)</f>
        <v>1</v>
      </c>
      <c r="D28" s="2">
        <f t="shared" si="0"/>
        <v>3</v>
      </c>
      <c r="E28" s="2">
        <f t="shared" si="0"/>
        <v>1</v>
      </c>
      <c r="F28" s="2">
        <f t="shared" si="0"/>
        <v>1</v>
      </c>
      <c r="G28" s="2">
        <f t="shared" si="0"/>
        <v>1</v>
      </c>
      <c r="H28" s="2">
        <f t="shared" si="0"/>
        <v>1</v>
      </c>
      <c r="I28" s="2">
        <f t="shared" si="0"/>
        <v>3</v>
      </c>
      <c r="J28" s="2">
        <f t="shared" si="0"/>
        <v>4</v>
      </c>
      <c r="K28" s="2">
        <f t="shared" si="0"/>
        <v>2</v>
      </c>
      <c r="L28" s="2">
        <f t="shared" si="0"/>
        <v>3</v>
      </c>
      <c r="M28" s="2">
        <f t="shared" si="0"/>
        <v>2</v>
      </c>
      <c r="N28" s="2">
        <f t="shared" si="0"/>
        <v>22</v>
      </c>
      <c r="O28" s="2">
        <f t="shared" si="0"/>
        <v>1</v>
      </c>
      <c r="P28" s="2">
        <f t="shared" si="0"/>
        <v>1</v>
      </c>
    </row>
    <row r="29" spans="1:16" x14ac:dyDescent="0.25">
      <c r="A29" s="4" t="s">
        <v>7</v>
      </c>
      <c r="B29" s="2">
        <f>MAX(B17:B26)</f>
        <v>72</v>
      </c>
      <c r="C29" s="2">
        <f t="shared" ref="C29:P29" si="1">MAX(C17:C26)</f>
        <v>1</v>
      </c>
      <c r="D29" s="2">
        <f t="shared" si="1"/>
        <v>5</v>
      </c>
      <c r="E29" s="2">
        <f t="shared" si="1"/>
        <v>1</v>
      </c>
      <c r="F29" s="2">
        <f t="shared" si="1"/>
        <v>2</v>
      </c>
      <c r="G29" s="2">
        <f t="shared" si="1"/>
        <v>2</v>
      </c>
      <c r="H29" s="2">
        <f t="shared" si="1"/>
        <v>2</v>
      </c>
      <c r="I29" s="2">
        <f t="shared" si="1"/>
        <v>3</v>
      </c>
      <c r="J29" s="2">
        <f t="shared" si="1"/>
        <v>4</v>
      </c>
      <c r="K29" s="2">
        <f t="shared" si="1"/>
        <v>2</v>
      </c>
      <c r="L29" s="2">
        <f t="shared" si="1"/>
        <v>3</v>
      </c>
      <c r="M29" s="2">
        <f t="shared" si="1"/>
        <v>2</v>
      </c>
      <c r="N29" s="2">
        <f t="shared" si="1"/>
        <v>56</v>
      </c>
      <c r="O29" s="2">
        <f t="shared" si="1"/>
        <v>2</v>
      </c>
      <c r="P29" s="2">
        <f t="shared" si="1"/>
        <v>2</v>
      </c>
    </row>
    <row r="31" spans="1:16" x14ac:dyDescent="0.25">
      <c r="B31" s="5" t="s">
        <v>8</v>
      </c>
      <c r="C31" s="5">
        <f>COUNTIF(E17:E26,1)</f>
        <v>2</v>
      </c>
      <c r="D31" s="5" t="s">
        <v>9</v>
      </c>
      <c r="E31" s="6">
        <f>C31/10</f>
        <v>0.2</v>
      </c>
    </row>
    <row r="32" spans="1:16" x14ac:dyDescent="0.25">
      <c r="B32" s="5"/>
      <c r="C32" s="5" t="s">
        <v>10</v>
      </c>
      <c r="D32" s="5"/>
      <c r="E32" s="6">
        <f>E31/1.1</f>
        <v>0.18181818181818182</v>
      </c>
    </row>
    <row r="33" spans="2:5" x14ac:dyDescent="0.25">
      <c r="B33" s="5"/>
      <c r="C33" s="5" t="s">
        <v>11</v>
      </c>
      <c r="D33" s="5"/>
      <c r="E33" s="6">
        <f>E31/1.2</f>
        <v>0.16666666666666669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23</v>
      </c>
    </row>
    <row r="3" spans="1:16" x14ac:dyDescent="0.25">
      <c r="E3" t="s">
        <v>40</v>
      </c>
    </row>
    <row r="6" spans="1:16" x14ac:dyDescent="0.25">
      <c r="E6" s="11" t="s">
        <v>41</v>
      </c>
    </row>
    <row r="9" spans="1:16" x14ac:dyDescent="0.25">
      <c r="E9" s="11" t="s">
        <v>42</v>
      </c>
    </row>
    <row r="13" spans="1:16" x14ac:dyDescent="0.25">
      <c r="C13" t="s">
        <v>37</v>
      </c>
      <c r="E13" s="7"/>
    </row>
    <row r="15" spans="1:16" x14ac:dyDescent="0.25">
      <c r="B15" t="s">
        <v>0</v>
      </c>
      <c r="C15" s="1" t="s">
        <v>23</v>
      </c>
    </row>
    <row r="16" spans="1:16" x14ac:dyDescent="0.25">
      <c r="A16" s="9"/>
      <c r="B16" s="2" t="s">
        <v>2</v>
      </c>
      <c r="C16" s="2" t="s">
        <v>36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26</v>
      </c>
      <c r="B17" s="3">
        <v>153</v>
      </c>
      <c r="C17" s="3">
        <v>1</v>
      </c>
      <c r="D17" s="3">
        <v>14</v>
      </c>
      <c r="E17" s="3">
        <v>1</v>
      </c>
      <c r="F17" s="3">
        <v>6</v>
      </c>
      <c r="G17" s="3">
        <v>5</v>
      </c>
      <c r="H17" s="3">
        <v>8</v>
      </c>
      <c r="I17" s="3">
        <v>16</v>
      </c>
      <c r="J17" s="3">
        <v>21</v>
      </c>
      <c r="K17" s="3">
        <v>9</v>
      </c>
      <c r="L17" s="3">
        <v>15</v>
      </c>
      <c r="M17" s="3">
        <v>7</v>
      </c>
      <c r="N17" s="3">
        <v>123</v>
      </c>
      <c r="O17" s="3">
        <v>5</v>
      </c>
      <c r="P17" s="3">
        <v>6</v>
      </c>
    </row>
    <row r="18" spans="1:16" x14ac:dyDescent="0.25">
      <c r="A18" s="2" t="s">
        <v>27</v>
      </c>
      <c r="B18" s="3">
        <v>112</v>
      </c>
      <c r="C18" s="3">
        <v>1</v>
      </c>
      <c r="D18" s="3">
        <v>4</v>
      </c>
      <c r="E18" s="3">
        <v>1</v>
      </c>
      <c r="F18" s="3">
        <v>2</v>
      </c>
      <c r="G18" s="3">
        <v>2</v>
      </c>
      <c r="H18" s="3">
        <v>3</v>
      </c>
      <c r="I18" s="3">
        <v>6</v>
      </c>
      <c r="J18" s="3">
        <v>8</v>
      </c>
      <c r="K18" s="3">
        <v>3</v>
      </c>
      <c r="L18" s="3">
        <v>6</v>
      </c>
      <c r="M18" s="3">
        <v>2</v>
      </c>
      <c r="N18" s="3">
        <v>50</v>
      </c>
      <c r="O18" s="3">
        <v>2</v>
      </c>
      <c r="P18" s="3">
        <v>2</v>
      </c>
    </row>
    <row r="19" spans="1:16" x14ac:dyDescent="0.25">
      <c r="A19" s="2" t="s">
        <v>28</v>
      </c>
      <c r="B19" s="3">
        <v>75</v>
      </c>
      <c r="C19" s="3">
        <v>1</v>
      </c>
      <c r="D19" s="3">
        <v>3</v>
      </c>
      <c r="E19" s="3">
        <v>1</v>
      </c>
      <c r="F19" s="3">
        <v>3</v>
      </c>
      <c r="G19" s="3">
        <v>3</v>
      </c>
      <c r="H19" s="3">
        <v>4</v>
      </c>
      <c r="I19" s="3">
        <v>9</v>
      </c>
      <c r="J19" s="3">
        <v>12</v>
      </c>
      <c r="K19" s="3">
        <v>5</v>
      </c>
      <c r="L19" s="3">
        <v>9</v>
      </c>
      <c r="M19" s="3">
        <v>4</v>
      </c>
      <c r="N19" s="3">
        <v>75</v>
      </c>
      <c r="O19" s="3">
        <v>3</v>
      </c>
      <c r="P19" s="3">
        <v>3</v>
      </c>
    </row>
    <row r="20" spans="1:16" x14ac:dyDescent="0.25">
      <c r="A20" s="2" t="s">
        <v>29</v>
      </c>
      <c r="B20" s="3">
        <v>148</v>
      </c>
      <c r="C20" s="3">
        <v>1</v>
      </c>
      <c r="D20" s="3">
        <v>13</v>
      </c>
      <c r="E20" s="3">
        <v>1</v>
      </c>
      <c r="F20" s="3">
        <v>4</v>
      </c>
      <c r="G20" s="3">
        <v>4</v>
      </c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2" t="s">
        <v>30</v>
      </c>
      <c r="B21" s="3">
        <v>68</v>
      </c>
      <c r="C21" s="3">
        <v>1</v>
      </c>
      <c r="D21" s="3">
        <v>10</v>
      </c>
      <c r="E21" s="3">
        <v>1</v>
      </c>
      <c r="F21" s="3">
        <v>3</v>
      </c>
      <c r="G21" s="3">
        <v>3</v>
      </c>
      <c r="H21" s="3">
        <v>4</v>
      </c>
      <c r="I21" s="3">
        <v>9</v>
      </c>
      <c r="J21" s="3">
        <v>12</v>
      </c>
      <c r="K21" s="3">
        <v>5</v>
      </c>
      <c r="L21" s="3">
        <v>9</v>
      </c>
      <c r="M21" s="3">
        <v>4</v>
      </c>
      <c r="N21" s="3">
        <v>72</v>
      </c>
      <c r="O21" s="3">
        <v>3</v>
      </c>
      <c r="P21" s="3">
        <v>3</v>
      </c>
    </row>
    <row r="22" spans="1:16" x14ac:dyDescent="0.25">
      <c r="A22" s="2" t="s">
        <v>31</v>
      </c>
      <c r="B22" s="3">
        <v>143</v>
      </c>
      <c r="C22" s="3">
        <v>1</v>
      </c>
      <c r="D22" s="3">
        <v>14</v>
      </c>
      <c r="E22" s="3">
        <v>1</v>
      </c>
      <c r="F22" s="3">
        <v>4</v>
      </c>
      <c r="G22" s="3">
        <v>5</v>
      </c>
      <c r="H22" s="3">
        <v>8</v>
      </c>
      <c r="I22" s="3">
        <v>16</v>
      </c>
      <c r="J22" s="3">
        <v>21</v>
      </c>
      <c r="K22" s="3">
        <v>9</v>
      </c>
      <c r="L22" s="3">
        <v>15</v>
      </c>
      <c r="M22" s="3">
        <v>7</v>
      </c>
      <c r="N22" s="3"/>
      <c r="O22" s="3">
        <v>5</v>
      </c>
      <c r="P22" s="3">
        <v>6</v>
      </c>
    </row>
    <row r="23" spans="1:16" x14ac:dyDescent="0.25">
      <c r="A23" s="2" t="s">
        <v>32</v>
      </c>
      <c r="B23" s="3">
        <v>176</v>
      </c>
      <c r="C23" s="3">
        <v>1</v>
      </c>
      <c r="D23" s="3">
        <v>14</v>
      </c>
      <c r="E23" s="3">
        <v>1</v>
      </c>
      <c r="F23" s="3">
        <v>6</v>
      </c>
      <c r="G23" s="3">
        <v>5</v>
      </c>
      <c r="H23" s="3">
        <v>8</v>
      </c>
      <c r="I23" s="3">
        <v>16</v>
      </c>
      <c r="J23" s="3">
        <v>21</v>
      </c>
      <c r="K23" s="3">
        <v>9</v>
      </c>
      <c r="L23" s="3">
        <v>15</v>
      </c>
      <c r="M23" s="3">
        <v>7</v>
      </c>
      <c r="N23" s="3">
        <v>115</v>
      </c>
      <c r="O23" s="3">
        <v>5</v>
      </c>
      <c r="P23" s="3">
        <v>6</v>
      </c>
    </row>
    <row r="24" spans="1:16" x14ac:dyDescent="0.25">
      <c r="A24" s="2" t="s">
        <v>33</v>
      </c>
      <c r="B24" s="3">
        <v>83</v>
      </c>
      <c r="C24" s="3">
        <v>1</v>
      </c>
      <c r="D24" s="3">
        <v>9</v>
      </c>
      <c r="E24" s="3">
        <v>1</v>
      </c>
      <c r="F24" s="3">
        <v>3</v>
      </c>
      <c r="G24" s="3">
        <v>3</v>
      </c>
      <c r="H24" s="3">
        <v>4</v>
      </c>
      <c r="I24" s="3">
        <v>9</v>
      </c>
      <c r="J24" s="3">
        <v>12</v>
      </c>
      <c r="K24" s="3">
        <v>5</v>
      </c>
      <c r="L24" s="3">
        <v>9</v>
      </c>
      <c r="M24" s="3">
        <v>4</v>
      </c>
      <c r="N24" s="3"/>
      <c r="O24" s="3">
        <v>3</v>
      </c>
      <c r="P24" s="3">
        <v>3</v>
      </c>
    </row>
    <row r="25" spans="1:16" x14ac:dyDescent="0.25">
      <c r="A25" s="2" t="s">
        <v>34</v>
      </c>
      <c r="B25" s="3">
        <v>98</v>
      </c>
      <c r="C25" s="3">
        <v>1</v>
      </c>
      <c r="D25" s="3">
        <v>10</v>
      </c>
      <c r="E25" s="3">
        <v>1</v>
      </c>
      <c r="F25" s="3">
        <v>4</v>
      </c>
      <c r="G25" s="3">
        <v>4</v>
      </c>
      <c r="H25" s="3">
        <v>6</v>
      </c>
      <c r="I25" s="3">
        <v>13</v>
      </c>
      <c r="J25" s="3">
        <v>16</v>
      </c>
      <c r="K25" s="3">
        <v>7</v>
      </c>
      <c r="L25" s="3">
        <v>12</v>
      </c>
      <c r="M25" s="3">
        <v>5</v>
      </c>
      <c r="N25" s="3">
        <v>108</v>
      </c>
      <c r="O25" s="3">
        <v>4</v>
      </c>
      <c r="P25" s="3">
        <v>5</v>
      </c>
    </row>
    <row r="26" spans="1:16" x14ac:dyDescent="0.25">
      <c r="A26" s="2" t="s">
        <v>35</v>
      </c>
      <c r="B26" s="3">
        <v>102</v>
      </c>
      <c r="C26" s="3">
        <v>1</v>
      </c>
      <c r="D26" s="3">
        <v>14</v>
      </c>
      <c r="E26" s="3">
        <v>1</v>
      </c>
      <c r="F26" s="3">
        <v>4</v>
      </c>
      <c r="G26" s="3">
        <v>4</v>
      </c>
      <c r="H26" s="3">
        <v>6</v>
      </c>
      <c r="I26" s="3">
        <v>13</v>
      </c>
      <c r="J26" s="3">
        <v>16</v>
      </c>
      <c r="K26" s="3">
        <v>7</v>
      </c>
      <c r="L26" s="3">
        <v>12</v>
      </c>
      <c r="M26" s="3">
        <v>5</v>
      </c>
      <c r="N26" s="3"/>
      <c r="O26" s="3">
        <v>4</v>
      </c>
      <c r="P26" s="3">
        <v>5</v>
      </c>
    </row>
    <row r="27" spans="1:16" x14ac:dyDescent="0.25">
      <c r="A27" s="15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6</v>
      </c>
      <c r="B28" s="2">
        <f>MIN(B17:B26)</f>
        <v>68</v>
      </c>
      <c r="C28" s="2">
        <f t="shared" ref="C28:P28" si="0">MIN(C17:C26)</f>
        <v>1</v>
      </c>
      <c r="D28" s="2">
        <f t="shared" si="0"/>
        <v>3</v>
      </c>
      <c r="E28" s="2">
        <f t="shared" si="0"/>
        <v>1</v>
      </c>
      <c r="F28" s="2">
        <f t="shared" si="0"/>
        <v>2</v>
      </c>
      <c r="G28" s="2">
        <f t="shared" si="0"/>
        <v>2</v>
      </c>
      <c r="H28" s="2">
        <f t="shared" si="0"/>
        <v>3</v>
      </c>
      <c r="I28" s="2">
        <f t="shared" si="0"/>
        <v>6</v>
      </c>
      <c r="J28" s="2">
        <f t="shared" si="0"/>
        <v>8</v>
      </c>
      <c r="K28" s="2">
        <f t="shared" si="0"/>
        <v>3</v>
      </c>
      <c r="L28" s="2">
        <f t="shared" si="0"/>
        <v>6</v>
      </c>
      <c r="M28" s="2">
        <f t="shared" si="0"/>
        <v>2</v>
      </c>
      <c r="N28" s="2">
        <f t="shared" si="0"/>
        <v>50</v>
      </c>
      <c r="O28" s="2">
        <f t="shared" si="0"/>
        <v>2</v>
      </c>
      <c r="P28" s="2">
        <f t="shared" si="0"/>
        <v>2</v>
      </c>
    </row>
    <row r="29" spans="1:16" x14ac:dyDescent="0.25">
      <c r="A29" s="4" t="s">
        <v>7</v>
      </c>
      <c r="B29" s="2">
        <f>MAX(B17:B26)</f>
        <v>176</v>
      </c>
      <c r="C29" s="2">
        <f t="shared" ref="C29:P29" si="1">MAX(C17:C26)</f>
        <v>1</v>
      </c>
      <c r="D29" s="2">
        <f t="shared" si="1"/>
        <v>14</v>
      </c>
      <c r="E29" s="2">
        <f t="shared" si="1"/>
        <v>1</v>
      </c>
      <c r="F29" s="2">
        <f t="shared" si="1"/>
        <v>6</v>
      </c>
      <c r="G29" s="2">
        <f t="shared" si="1"/>
        <v>5</v>
      </c>
      <c r="H29" s="2">
        <f t="shared" si="1"/>
        <v>8</v>
      </c>
      <c r="I29" s="2">
        <f t="shared" si="1"/>
        <v>16</v>
      </c>
      <c r="J29" s="2">
        <f t="shared" si="1"/>
        <v>21</v>
      </c>
      <c r="K29" s="2">
        <f t="shared" si="1"/>
        <v>9</v>
      </c>
      <c r="L29" s="2">
        <f t="shared" si="1"/>
        <v>15</v>
      </c>
      <c r="M29" s="2">
        <f t="shared" si="1"/>
        <v>7</v>
      </c>
      <c r="N29" s="2">
        <f t="shared" si="1"/>
        <v>123</v>
      </c>
      <c r="O29" s="2">
        <f t="shared" si="1"/>
        <v>5</v>
      </c>
      <c r="P29" s="2">
        <f t="shared" si="1"/>
        <v>6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24</v>
      </c>
    </row>
    <row r="3" spans="1:16" x14ac:dyDescent="0.25">
      <c r="E3" t="s">
        <v>43</v>
      </c>
    </row>
    <row r="6" spans="1:16" x14ac:dyDescent="0.25">
      <c r="E6" s="11" t="s">
        <v>44</v>
      </c>
    </row>
    <row r="9" spans="1:16" x14ac:dyDescent="0.25">
      <c r="E9" s="11" t="s">
        <v>45</v>
      </c>
    </row>
    <row r="13" spans="1:16" x14ac:dyDescent="0.25">
      <c r="C13" t="s">
        <v>37</v>
      </c>
      <c r="E13" s="7"/>
    </row>
    <row r="15" spans="1:16" x14ac:dyDescent="0.25">
      <c r="B15" t="s">
        <v>0</v>
      </c>
      <c r="C15" s="1" t="s">
        <v>24</v>
      </c>
    </row>
    <row r="16" spans="1:16" x14ac:dyDescent="0.25">
      <c r="A16" s="9"/>
      <c r="B16" s="2" t="s">
        <v>2</v>
      </c>
      <c r="C16" s="2" t="s">
        <v>36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26</v>
      </c>
      <c r="B17" s="3">
        <v>228</v>
      </c>
      <c r="C17" s="3">
        <v>1</v>
      </c>
      <c r="D17" s="3">
        <v>19</v>
      </c>
      <c r="E17" s="3">
        <v>1</v>
      </c>
      <c r="F17" s="3">
        <v>8</v>
      </c>
      <c r="G17" s="3">
        <v>7</v>
      </c>
      <c r="H17" s="3">
        <v>16</v>
      </c>
      <c r="I17" s="3">
        <v>19</v>
      </c>
      <c r="J17" s="3">
        <v>24</v>
      </c>
      <c r="K17" s="3">
        <v>12</v>
      </c>
      <c r="L17" s="3">
        <v>22</v>
      </c>
      <c r="M17" s="3">
        <v>9</v>
      </c>
      <c r="N17" s="3">
        <v>220</v>
      </c>
      <c r="O17" s="3">
        <v>6</v>
      </c>
      <c r="P17" s="3">
        <v>7</v>
      </c>
    </row>
    <row r="18" spans="1:16" x14ac:dyDescent="0.25">
      <c r="A18" s="2" t="s">
        <v>27</v>
      </c>
      <c r="B18" s="3">
        <v>140</v>
      </c>
      <c r="C18" s="3">
        <v>1</v>
      </c>
      <c r="D18" s="3">
        <v>9</v>
      </c>
      <c r="E18" s="3">
        <v>1</v>
      </c>
      <c r="F18" s="3">
        <v>4</v>
      </c>
      <c r="G18" s="3">
        <v>4</v>
      </c>
      <c r="H18" s="3">
        <v>9</v>
      </c>
      <c r="I18" s="3">
        <v>11</v>
      </c>
      <c r="J18" s="3">
        <v>14</v>
      </c>
      <c r="K18" s="3">
        <v>7</v>
      </c>
      <c r="L18" s="3">
        <v>12</v>
      </c>
      <c r="M18" s="3">
        <v>5</v>
      </c>
      <c r="N18" s="3">
        <v>116</v>
      </c>
      <c r="O18" s="3">
        <v>3</v>
      </c>
      <c r="P18" s="3">
        <v>4</v>
      </c>
    </row>
    <row r="19" spans="1:16" x14ac:dyDescent="0.25">
      <c r="A19" s="2" t="s">
        <v>28</v>
      </c>
      <c r="B19" s="3">
        <v>116</v>
      </c>
      <c r="C19" s="3">
        <v>1</v>
      </c>
      <c r="D19" s="3">
        <v>15</v>
      </c>
      <c r="E19" s="3">
        <v>1</v>
      </c>
      <c r="F19" s="3">
        <v>5</v>
      </c>
      <c r="G19" s="3">
        <v>5</v>
      </c>
      <c r="H19" s="3">
        <v>12</v>
      </c>
      <c r="I19" s="3">
        <v>13</v>
      </c>
      <c r="J19" s="3">
        <v>17</v>
      </c>
      <c r="K19" s="3">
        <v>9</v>
      </c>
      <c r="L19" s="3">
        <v>15</v>
      </c>
      <c r="M19" s="3">
        <v>7</v>
      </c>
      <c r="N19" s="3">
        <v>156</v>
      </c>
      <c r="O19" s="3">
        <v>4</v>
      </c>
      <c r="P19" s="3">
        <v>5</v>
      </c>
    </row>
    <row r="20" spans="1:16" x14ac:dyDescent="0.25">
      <c r="A20" s="2" t="s">
        <v>29</v>
      </c>
      <c r="B20" s="3">
        <v>233</v>
      </c>
      <c r="C20" s="3">
        <v>3</v>
      </c>
      <c r="D20" s="3">
        <v>21</v>
      </c>
      <c r="E20" s="3">
        <v>1</v>
      </c>
      <c r="F20" s="3">
        <v>8</v>
      </c>
      <c r="G20" s="3">
        <v>7</v>
      </c>
      <c r="H20" s="3">
        <v>16</v>
      </c>
      <c r="I20" s="3">
        <v>19</v>
      </c>
      <c r="J20" s="3">
        <v>24</v>
      </c>
      <c r="K20" s="3">
        <v>12</v>
      </c>
      <c r="L20" s="3">
        <v>22</v>
      </c>
      <c r="M20" s="3">
        <v>9</v>
      </c>
      <c r="N20" s="3">
        <v>227</v>
      </c>
      <c r="O20" s="3">
        <v>6</v>
      </c>
      <c r="P20" s="3">
        <v>7</v>
      </c>
    </row>
    <row r="21" spans="1:16" x14ac:dyDescent="0.25">
      <c r="A21" s="2" t="s">
        <v>30</v>
      </c>
      <c r="B21" s="3">
        <v>255</v>
      </c>
      <c r="C21" s="3">
        <v>3</v>
      </c>
      <c r="D21" s="3">
        <v>19</v>
      </c>
      <c r="E21" s="3">
        <v>1</v>
      </c>
      <c r="F21" s="3">
        <v>8</v>
      </c>
      <c r="G21" s="3">
        <v>7</v>
      </c>
      <c r="H21" s="3">
        <v>16</v>
      </c>
      <c r="I21" s="3">
        <v>19</v>
      </c>
      <c r="J21" s="3">
        <v>24</v>
      </c>
      <c r="K21" s="3">
        <v>12</v>
      </c>
      <c r="L21" s="3">
        <v>22</v>
      </c>
      <c r="M21" s="3">
        <v>9</v>
      </c>
      <c r="N21" s="3">
        <v>204</v>
      </c>
      <c r="O21" s="3">
        <v>6</v>
      </c>
      <c r="P21" s="3">
        <v>7</v>
      </c>
    </row>
    <row r="22" spans="1:16" x14ac:dyDescent="0.25">
      <c r="A22" s="2" t="s">
        <v>31</v>
      </c>
      <c r="B22" s="3">
        <v>261</v>
      </c>
      <c r="C22" s="3">
        <v>2</v>
      </c>
      <c r="D22" s="3">
        <v>19</v>
      </c>
      <c r="E22" s="3">
        <v>1</v>
      </c>
      <c r="F22" s="3">
        <v>8</v>
      </c>
      <c r="G22" s="3">
        <v>8</v>
      </c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" t="s">
        <v>32</v>
      </c>
      <c r="B23" s="3">
        <v>255</v>
      </c>
      <c r="C23" s="3">
        <v>1</v>
      </c>
      <c r="D23" s="3">
        <v>24</v>
      </c>
      <c r="E23" s="3">
        <v>1</v>
      </c>
      <c r="F23" s="3">
        <v>9</v>
      </c>
      <c r="G23" s="3">
        <v>8</v>
      </c>
      <c r="H23" s="3">
        <v>19</v>
      </c>
      <c r="I23" s="3">
        <v>22</v>
      </c>
      <c r="J23" s="3">
        <v>28</v>
      </c>
      <c r="K23" s="3">
        <v>14</v>
      </c>
      <c r="L23" s="3">
        <v>25</v>
      </c>
      <c r="M23" s="3">
        <v>11</v>
      </c>
      <c r="N23" s="3">
        <v>234</v>
      </c>
      <c r="O23" s="3">
        <v>7</v>
      </c>
      <c r="P23" s="3">
        <v>9</v>
      </c>
    </row>
    <row r="24" spans="1:16" x14ac:dyDescent="0.25">
      <c r="A24" s="2" t="s">
        <v>33</v>
      </c>
      <c r="B24" s="3">
        <v>178</v>
      </c>
      <c r="C24" s="3">
        <v>1</v>
      </c>
      <c r="D24" s="3">
        <v>17</v>
      </c>
      <c r="E24" s="3">
        <v>1</v>
      </c>
      <c r="F24" s="3">
        <v>8</v>
      </c>
      <c r="G24" s="3">
        <v>7</v>
      </c>
      <c r="H24" s="3">
        <v>16</v>
      </c>
      <c r="I24" s="3">
        <v>19</v>
      </c>
      <c r="J24" s="3">
        <v>24</v>
      </c>
      <c r="K24" s="3">
        <v>12</v>
      </c>
      <c r="L24" s="3">
        <v>22</v>
      </c>
      <c r="M24" s="3">
        <v>9</v>
      </c>
      <c r="N24" s="3"/>
      <c r="O24" s="3">
        <v>3</v>
      </c>
      <c r="P24" s="3">
        <v>4</v>
      </c>
    </row>
    <row r="25" spans="1:16" x14ac:dyDescent="0.25">
      <c r="A25" s="2" t="s">
        <v>34</v>
      </c>
      <c r="B25" s="3">
        <v>160</v>
      </c>
      <c r="C25" s="3">
        <v>1</v>
      </c>
      <c r="D25" s="3">
        <v>12</v>
      </c>
      <c r="E25" s="3">
        <v>1</v>
      </c>
      <c r="F25" s="3">
        <v>5</v>
      </c>
      <c r="G25" s="3">
        <v>5</v>
      </c>
      <c r="H25" s="3">
        <v>12</v>
      </c>
      <c r="I25" s="3">
        <v>13</v>
      </c>
      <c r="J25" s="3">
        <v>17</v>
      </c>
      <c r="K25" s="3">
        <v>9</v>
      </c>
      <c r="L25" s="3">
        <v>15</v>
      </c>
      <c r="M25" s="3">
        <v>7</v>
      </c>
      <c r="N25" s="3"/>
      <c r="O25" s="3">
        <v>4</v>
      </c>
      <c r="P25" s="3">
        <v>5</v>
      </c>
    </row>
    <row r="26" spans="1:16" x14ac:dyDescent="0.25">
      <c r="A26" s="2" t="s">
        <v>35</v>
      </c>
      <c r="B26" s="3">
        <v>189</v>
      </c>
      <c r="C26" s="3">
        <v>3</v>
      </c>
      <c r="D26" s="3">
        <v>29</v>
      </c>
      <c r="E26" s="3">
        <v>1</v>
      </c>
      <c r="F26" s="3">
        <v>9</v>
      </c>
      <c r="G26" s="3">
        <v>8</v>
      </c>
      <c r="H26" s="3">
        <v>13</v>
      </c>
      <c r="I26" s="3">
        <v>22</v>
      </c>
      <c r="J26" s="3">
        <v>28</v>
      </c>
      <c r="K26" s="3">
        <v>14</v>
      </c>
      <c r="L26" s="3">
        <v>25</v>
      </c>
      <c r="M26" s="3">
        <v>11</v>
      </c>
      <c r="N26" s="3"/>
      <c r="O26" s="3">
        <v>7</v>
      </c>
      <c r="P26" s="3">
        <v>9</v>
      </c>
    </row>
    <row r="27" spans="1:16" x14ac:dyDescent="0.25">
      <c r="A27" s="15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6</v>
      </c>
      <c r="B28" s="2">
        <f>MIN(B17:B26)</f>
        <v>116</v>
      </c>
      <c r="C28" s="2">
        <f t="shared" ref="C28:P28" si="0">MIN(C17:C26)</f>
        <v>1</v>
      </c>
      <c r="D28" s="2">
        <f t="shared" si="0"/>
        <v>9</v>
      </c>
      <c r="E28" s="2">
        <f t="shared" si="0"/>
        <v>1</v>
      </c>
      <c r="F28" s="2">
        <f t="shared" si="0"/>
        <v>4</v>
      </c>
      <c r="G28" s="2">
        <f t="shared" si="0"/>
        <v>4</v>
      </c>
      <c r="H28" s="2">
        <f t="shared" si="0"/>
        <v>9</v>
      </c>
      <c r="I28" s="2">
        <f t="shared" si="0"/>
        <v>11</v>
      </c>
      <c r="J28" s="2">
        <f t="shared" si="0"/>
        <v>14</v>
      </c>
      <c r="K28" s="2">
        <f t="shared" si="0"/>
        <v>7</v>
      </c>
      <c r="L28" s="2">
        <f t="shared" si="0"/>
        <v>12</v>
      </c>
      <c r="M28" s="2">
        <f t="shared" si="0"/>
        <v>5</v>
      </c>
      <c r="N28" s="2">
        <f t="shared" si="0"/>
        <v>116</v>
      </c>
      <c r="O28" s="2">
        <f t="shared" si="0"/>
        <v>3</v>
      </c>
      <c r="P28" s="2">
        <f t="shared" si="0"/>
        <v>4</v>
      </c>
    </row>
    <row r="29" spans="1:16" x14ac:dyDescent="0.25">
      <c r="A29" s="4" t="s">
        <v>7</v>
      </c>
      <c r="B29" s="2">
        <f>MAX(B17:B26)</f>
        <v>261</v>
      </c>
      <c r="C29" s="2">
        <f t="shared" ref="C29:P29" si="1">MAX(C17:C26)</f>
        <v>3</v>
      </c>
      <c r="D29" s="2">
        <f t="shared" si="1"/>
        <v>29</v>
      </c>
      <c r="E29" s="2">
        <f t="shared" si="1"/>
        <v>1</v>
      </c>
      <c r="F29" s="2">
        <f t="shared" si="1"/>
        <v>9</v>
      </c>
      <c r="G29" s="2">
        <f t="shared" si="1"/>
        <v>8</v>
      </c>
      <c r="H29" s="2">
        <f t="shared" si="1"/>
        <v>19</v>
      </c>
      <c r="I29" s="2">
        <f t="shared" si="1"/>
        <v>22</v>
      </c>
      <c r="J29" s="2">
        <f t="shared" si="1"/>
        <v>28</v>
      </c>
      <c r="K29" s="2">
        <f t="shared" si="1"/>
        <v>14</v>
      </c>
      <c r="L29" s="2">
        <f t="shared" si="1"/>
        <v>25</v>
      </c>
      <c r="M29" s="2">
        <f t="shared" si="1"/>
        <v>11</v>
      </c>
      <c r="N29" s="2">
        <f t="shared" si="1"/>
        <v>234</v>
      </c>
      <c r="O29" s="2">
        <f t="shared" si="1"/>
        <v>7</v>
      </c>
      <c r="P29" s="2">
        <f t="shared" si="1"/>
        <v>9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O22" sqref="O2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25</v>
      </c>
    </row>
    <row r="3" spans="1:16" x14ac:dyDescent="0.25">
      <c r="E3" t="s">
        <v>46</v>
      </c>
    </row>
    <row r="6" spans="1:16" x14ac:dyDescent="0.25">
      <c r="E6" s="11" t="s">
        <v>47</v>
      </c>
    </row>
    <row r="9" spans="1:16" x14ac:dyDescent="0.25">
      <c r="E9" t="s">
        <v>48</v>
      </c>
    </row>
    <row r="13" spans="1:16" x14ac:dyDescent="0.25">
      <c r="C13" t="s">
        <v>37</v>
      </c>
      <c r="E13" s="7"/>
    </row>
    <row r="15" spans="1:16" x14ac:dyDescent="0.25">
      <c r="B15" t="s">
        <v>0</v>
      </c>
      <c r="C15" s="1" t="s">
        <v>25</v>
      </c>
    </row>
    <row r="16" spans="1:16" x14ac:dyDescent="0.25">
      <c r="A16" s="9"/>
      <c r="B16" s="2" t="s">
        <v>2</v>
      </c>
      <c r="C16" s="2" t="s">
        <v>36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26</v>
      </c>
      <c r="B17" s="3">
        <v>374</v>
      </c>
      <c r="C17" s="3">
        <v>3</v>
      </c>
      <c r="D17" s="3">
        <v>31</v>
      </c>
      <c r="E17" s="3">
        <v>1</v>
      </c>
      <c r="F17" s="3">
        <v>9</v>
      </c>
      <c r="G17" s="3">
        <v>9</v>
      </c>
      <c r="H17" s="3">
        <v>32</v>
      </c>
      <c r="I17" s="3">
        <v>15</v>
      </c>
      <c r="J17" s="3">
        <v>25</v>
      </c>
      <c r="K17" s="3">
        <v>27</v>
      </c>
      <c r="L17" s="3">
        <v>25</v>
      </c>
      <c r="M17" s="3">
        <v>14</v>
      </c>
      <c r="N17" s="3">
        <v>525</v>
      </c>
      <c r="O17" s="3">
        <v>13</v>
      </c>
      <c r="P17" s="3">
        <v>17</v>
      </c>
    </row>
    <row r="18" spans="1:16" x14ac:dyDescent="0.25">
      <c r="A18" s="2" t="s">
        <v>27</v>
      </c>
      <c r="B18" s="3">
        <v>315</v>
      </c>
      <c r="C18" s="3">
        <v>3</v>
      </c>
      <c r="D18" s="3">
        <v>22</v>
      </c>
      <c r="E18" s="3">
        <v>1</v>
      </c>
      <c r="F18" s="3">
        <v>9</v>
      </c>
      <c r="G18" s="3">
        <v>8</v>
      </c>
      <c r="H18" s="3">
        <v>28</v>
      </c>
      <c r="I18" s="3">
        <v>14</v>
      </c>
      <c r="J18" s="3">
        <v>22</v>
      </c>
      <c r="K18" s="3">
        <v>24</v>
      </c>
      <c r="L18" s="3">
        <v>22</v>
      </c>
      <c r="M18" s="3">
        <v>12</v>
      </c>
      <c r="N18" s="3">
        <v>401</v>
      </c>
      <c r="O18" s="3">
        <v>12</v>
      </c>
      <c r="P18" s="3">
        <v>15</v>
      </c>
    </row>
    <row r="19" spans="1:16" x14ac:dyDescent="0.25">
      <c r="A19" s="2" t="s">
        <v>28</v>
      </c>
      <c r="B19" s="3">
        <v>381</v>
      </c>
      <c r="C19" s="3">
        <v>3</v>
      </c>
      <c r="D19" s="3">
        <v>27</v>
      </c>
      <c r="E19" s="3">
        <v>1</v>
      </c>
      <c r="F19" s="3">
        <v>10</v>
      </c>
      <c r="G19" s="3">
        <v>9</v>
      </c>
      <c r="H19" s="3">
        <v>32</v>
      </c>
      <c r="I19" s="3">
        <v>15</v>
      </c>
      <c r="J19" s="3">
        <v>25</v>
      </c>
      <c r="K19" s="3">
        <v>27</v>
      </c>
      <c r="L19" s="3">
        <v>25</v>
      </c>
      <c r="M19" s="3">
        <v>14</v>
      </c>
      <c r="N19" s="3">
        <v>498</v>
      </c>
      <c r="O19" s="3">
        <v>13</v>
      </c>
      <c r="P19" s="3">
        <v>17</v>
      </c>
    </row>
    <row r="20" spans="1:16" x14ac:dyDescent="0.25">
      <c r="A20" s="2" t="s">
        <v>29</v>
      </c>
      <c r="B20" s="3">
        <v>305</v>
      </c>
      <c r="C20" s="3">
        <v>3</v>
      </c>
      <c r="D20" s="3">
        <v>21</v>
      </c>
      <c r="E20" s="3">
        <v>1</v>
      </c>
      <c r="F20" s="3">
        <v>9</v>
      </c>
      <c r="G20" s="3">
        <v>9</v>
      </c>
      <c r="H20" s="3">
        <v>32</v>
      </c>
      <c r="I20" s="3">
        <v>15</v>
      </c>
      <c r="J20" s="3">
        <v>25</v>
      </c>
      <c r="K20" s="3">
        <v>27</v>
      </c>
      <c r="L20" s="3">
        <v>25</v>
      </c>
      <c r="M20" s="3">
        <v>14</v>
      </c>
      <c r="N20" s="3">
        <v>454</v>
      </c>
      <c r="O20" s="3">
        <v>13</v>
      </c>
      <c r="P20" s="3">
        <v>17</v>
      </c>
    </row>
    <row r="21" spans="1:16" x14ac:dyDescent="0.25">
      <c r="A21" s="2" t="s">
        <v>30</v>
      </c>
      <c r="B21" s="3">
        <v>304</v>
      </c>
      <c r="C21" s="3">
        <v>3</v>
      </c>
      <c r="D21" s="3">
        <v>29</v>
      </c>
      <c r="E21" s="3">
        <v>1</v>
      </c>
      <c r="F21" s="3">
        <v>9</v>
      </c>
      <c r="G21" s="3">
        <v>8</v>
      </c>
      <c r="H21" s="3">
        <v>28</v>
      </c>
      <c r="I21" s="3">
        <v>14</v>
      </c>
      <c r="J21" s="3">
        <v>22</v>
      </c>
      <c r="K21" s="3">
        <v>24</v>
      </c>
      <c r="L21" s="3">
        <v>22</v>
      </c>
      <c r="M21" s="3">
        <v>12</v>
      </c>
      <c r="N21" s="3">
        <v>442</v>
      </c>
      <c r="O21" s="3">
        <v>12</v>
      </c>
      <c r="P21" s="3">
        <v>15</v>
      </c>
    </row>
    <row r="22" spans="1:16" x14ac:dyDescent="0.25">
      <c r="A22" s="2" t="s">
        <v>31</v>
      </c>
      <c r="B22" s="3">
        <v>328</v>
      </c>
      <c r="C22" s="3">
        <v>3</v>
      </c>
      <c r="D22" s="3">
        <v>29</v>
      </c>
      <c r="E22" s="3"/>
      <c r="F22" s="3"/>
      <c r="G22" s="3">
        <v>10</v>
      </c>
      <c r="H22" s="3">
        <v>36</v>
      </c>
      <c r="I22" s="3">
        <v>17</v>
      </c>
      <c r="J22" s="3">
        <v>28</v>
      </c>
      <c r="K22" s="3">
        <v>30</v>
      </c>
      <c r="L22" s="3">
        <v>28</v>
      </c>
      <c r="M22" s="3">
        <v>16</v>
      </c>
      <c r="N22" s="3">
        <v>591</v>
      </c>
      <c r="O22" s="3">
        <v>15</v>
      </c>
      <c r="P22" s="3">
        <v>18</v>
      </c>
    </row>
    <row r="23" spans="1:16" x14ac:dyDescent="0.25">
      <c r="A23" s="2" t="s">
        <v>32</v>
      </c>
      <c r="B23" s="3">
        <v>294</v>
      </c>
      <c r="C23" s="3">
        <v>3</v>
      </c>
      <c r="D23" s="3">
        <v>29</v>
      </c>
      <c r="E23" s="3">
        <v>1</v>
      </c>
      <c r="F23" s="3">
        <v>11</v>
      </c>
      <c r="G23" s="3">
        <v>10</v>
      </c>
      <c r="H23" s="3">
        <v>36</v>
      </c>
      <c r="I23" s="3">
        <v>17</v>
      </c>
      <c r="J23" s="3">
        <v>28</v>
      </c>
      <c r="K23" s="3">
        <v>30</v>
      </c>
      <c r="L23" s="3">
        <v>28</v>
      </c>
      <c r="M23" s="3">
        <v>16</v>
      </c>
      <c r="N23" s="3">
        <v>577</v>
      </c>
      <c r="O23" s="3">
        <v>15</v>
      </c>
      <c r="P23" s="3">
        <v>18</v>
      </c>
    </row>
    <row r="24" spans="1:16" x14ac:dyDescent="0.25">
      <c r="A24" s="2" t="s">
        <v>33</v>
      </c>
      <c r="B24" s="3">
        <v>320</v>
      </c>
      <c r="C24" s="3">
        <v>3</v>
      </c>
      <c r="D24" s="3">
        <v>36</v>
      </c>
      <c r="E24" s="3">
        <v>1</v>
      </c>
      <c r="F24" s="3">
        <v>11</v>
      </c>
      <c r="G24" s="3">
        <v>10</v>
      </c>
      <c r="H24" s="3">
        <v>36</v>
      </c>
      <c r="I24" s="3">
        <v>17</v>
      </c>
      <c r="J24" s="3">
        <v>28</v>
      </c>
      <c r="K24" s="3">
        <v>30</v>
      </c>
      <c r="L24" s="3">
        <v>28</v>
      </c>
      <c r="M24" s="3">
        <v>16</v>
      </c>
      <c r="N24" s="3">
        <v>577</v>
      </c>
      <c r="O24" s="3">
        <v>15</v>
      </c>
      <c r="P24" s="3">
        <v>18</v>
      </c>
    </row>
    <row r="25" spans="1:16" x14ac:dyDescent="0.25">
      <c r="A25" s="2" t="s">
        <v>34</v>
      </c>
      <c r="B25" s="3">
        <v>383</v>
      </c>
      <c r="C25" s="3">
        <v>3</v>
      </c>
      <c r="D25" s="3">
        <v>34</v>
      </c>
      <c r="E25" s="3">
        <v>1</v>
      </c>
      <c r="F25" s="3">
        <v>10</v>
      </c>
      <c r="G25" s="3">
        <v>9</v>
      </c>
      <c r="H25" s="3">
        <v>32</v>
      </c>
      <c r="I25" s="3">
        <v>15</v>
      </c>
      <c r="J25" s="3">
        <v>25</v>
      </c>
      <c r="K25" s="3">
        <v>27</v>
      </c>
      <c r="L25" s="3">
        <v>25</v>
      </c>
      <c r="M25" s="3">
        <v>14</v>
      </c>
      <c r="N25" s="3">
        <v>540</v>
      </c>
      <c r="O25" s="3">
        <v>13</v>
      </c>
      <c r="P25" s="3">
        <v>17</v>
      </c>
    </row>
    <row r="26" spans="1:16" x14ac:dyDescent="0.25">
      <c r="A26" s="2" t="s">
        <v>35</v>
      </c>
      <c r="B26" s="3">
        <v>293</v>
      </c>
      <c r="C26" s="3">
        <v>3</v>
      </c>
      <c r="D26" s="3">
        <v>27</v>
      </c>
      <c r="E26" s="3">
        <v>1</v>
      </c>
      <c r="F26" s="3">
        <v>8</v>
      </c>
      <c r="G26" s="3">
        <v>8</v>
      </c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5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6</v>
      </c>
      <c r="B28" s="2">
        <f>MIN(B17:B26)</f>
        <v>293</v>
      </c>
      <c r="C28" s="2">
        <f t="shared" ref="C28:P28" si="0">MIN(C17:C26)</f>
        <v>3</v>
      </c>
      <c r="D28" s="2">
        <f t="shared" si="0"/>
        <v>21</v>
      </c>
      <c r="E28" s="2">
        <f t="shared" si="0"/>
        <v>1</v>
      </c>
      <c r="F28" s="2">
        <f t="shared" si="0"/>
        <v>8</v>
      </c>
      <c r="G28" s="2">
        <f t="shared" si="0"/>
        <v>8</v>
      </c>
      <c r="H28" s="2">
        <f t="shared" si="0"/>
        <v>28</v>
      </c>
      <c r="I28" s="2">
        <f t="shared" si="0"/>
        <v>14</v>
      </c>
      <c r="J28" s="2">
        <f t="shared" si="0"/>
        <v>22</v>
      </c>
      <c r="K28" s="2">
        <f t="shared" si="0"/>
        <v>24</v>
      </c>
      <c r="L28" s="2">
        <f t="shared" si="0"/>
        <v>22</v>
      </c>
      <c r="M28" s="2">
        <f t="shared" si="0"/>
        <v>12</v>
      </c>
      <c r="N28" s="2">
        <f t="shared" si="0"/>
        <v>401</v>
      </c>
      <c r="O28" s="2">
        <f t="shared" si="0"/>
        <v>12</v>
      </c>
      <c r="P28" s="2">
        <f t="shared" si="0"/>
        <v>15</v>
      </c>
    </row>
    <row r="29" spans="1:16" x14ac:dyDescent="0.25">
      <c r="A29" s="4" t="s">
        <v>7</v>
      </c>
      <c r="B29" s="2">
        <f>MAX(B17:B26)</f>
        <v>383</v>
      </c>
      <c r="C29" s="2">
        <f t="shared" ref="C29:P29" si="1">MAX(C17:C26)</f>
        <v>3</v>
      </c>
      <c r="D29" s="2">
        <f t="shared" si="1"/>
        <v>36</v>
      </c>
      <c r="E29" s="2">
        <f t="shared" si="1"/>
        <v>1</v>
      </c>
      <c r="F29" s="2">
        <f t="shared" si="1"/>
        <v>11</v>
      </c>
      <c r="G29" s="2">
        <f t="shared" si="1"/>
        <v>10</v>
      </c>
      <c r="H29" s="2">
        <f t="shared" si="1"/>
        <v>36</v>
      </c>
      <c r="I29" s="2">
        <f t="shared" si="1"/>
        <v>17</v>
      </c>
      <c r="J29" s="2">
        <f t="shared" si="1"/>
        <v>28</v>
      </c>
      <c r="K29" s="2">
        <f t="shared" si="1"/>
        <v>30</v>
      </c>
      <c r="L29" s="2">
        <f t="shared" si="1"/>
        <v>28</v>
      </c>
      <c r="M29" s="2">
        <f t="shared" si="1"/>
        <v>16</v>
      </c>
      <c r="N29" s="2">
        <f t="shared" si="1"/>
        <v>591</v>
      </c>
      <c r="O29" s="2">
        <f t="shared" si="1"/>
        <v>15</v>
      </c>
      <c r="P29" s="2">
        <f t="shared" si="1"/>
        <v>18</v>
      </c>
    </row>
    <row r="31" spans="1:16" x14ac:dyDescent="0.25">
      <c r="B31" s="5" t="s">
        <v>8</v>
      </c>
      <c r="C31" s="5">
        <f>COUNTIF(E17:E26,1)</f>
        <v>9</v>
      </c>
      <c r="D31" s="5" t="s">
        <v>9</v>
      </c>
      <c r="E31" s="6">
        <f>C31/10</f>
        <v>0.9</v>
      </c>
    </row>
    <row r="32" spans="1:16" x14ac:dyDescent="0.25">
      <c r="B32" s="5"/>
      <c r="C32" s="5" t="s">
        <v>10</v>
      </c>
      <c r="D32" s="5"/>
      <c r="E32" s="6">
        <f>E31/1.1</f>
        <v>0.81818181818181812</v>
      </c>
    </row>
    <row r="33" spans="2:5" x14ac:dyDescent="0.25">
      <c r="B33" s="5"/>
      <c r="C33" s="5" t="s">
        <v>11</v>
      </c>
      <c r="D33" s="5"/>
      <c r="E33" s="6">
        <f>E31/1.2</f>
        <v>0.75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</vt:lpstr>
      <vt:lpstr>Lynx</vt:lpstr>
      <vt:lpstr>Wolf</vt:lpstr>
      <vt:lpstr>Bear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2016-07-23T22:11:20Z</dcterms:modified>
</cp:coreProperties>
</file>